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Registro Armas R" sheetId="1" r:id="rId1"/>
  </sheets>
  <externalReferences>
    <externalReference r:id="rId2"/>
    <externalReference r:id="rId3"/>
  </externalReferences>
  <definedNames>
    <definedName name="ff">'[2]Por Sexo'!$B$6</definedName>
    <definedName name="gdfyhgj" localSheetId="0">#REF!</definedName>
    <definedName name="gdfyhgj">#REF!</definedName>
    <definedName name="jjj" localSheetId="0">#REF!</definedName>
    <definedName name="jjj">#REF!</definedName>
  </definedNames>
  <calcPr calcId="145621"/>
</workbook>
</file>

<file path=xl/calcChain.xml><?xml version="1.0" encoding="utf-8"?>
<calcChain xmlns="http://schemas.openxmlformats.org/spreadsheetml/2006/main">
  <c r="D20" i="1" l="1"/>
  <c r="E18" i="1" s="1"/>
  <c r="E12" i="1" l="1"/>
  <c r="E8" i="1"/>
  <c r="E16" i="1"/>
  <c r="E14" i="1"/>
  <c r="E10" i="1"/>
  <c r="E20" i="1" l="1"/>
</calcChain>
</file>

<file path=xl/sharedStrings.xml><?xml version="1.0" encoding="utf-8"?>
<sst xmlns="http://schemas.openxmlformats.org/spreadsheetml/2006/main" count="14" uniqueCount="13">
  <si>
    <t xml:space="preserve">DIRECCIÓN REGISTRO Y CONTROL DE ARMAS </t>
  </si>
  <si>
    <t>CANTIDAD ARMAS DE FUEGO REGISTRADAS POR TIPO</t>
  </si>
  <si>
    <t>AL 31 DE JUNIO 2018</t>
  </si>
  <si>
    <t>TIPO DE ARMA</t>
  </si>
  <si>
    <t>TOTAL</t>
  </si>
  <si>
    <t>%</t>
  </si>
  <si>
    <t>ESCOPETA</t>
  </si>
  <si>
    <t>PISTOLA</t>
  </si>
  <si>
    <t>REVOLVER</t>
  </si>
  <si>
    <t>RIFLE</t>
  </si>
  <si>
    <t>FUSIL</t>
  </si>
  <si>
    <t>AMETRELLADORA</t>
  </si>
  <si>
    <t xml:space="preserve">La información muestra que para el 31 de Junio 2018 el Sistema Nacional de Armas (SISNA) cuenta con 235,416 armas de fuego registradas, destacandose los tipos Pistola y Escopeta con 61.76% y 28.18% respectivamente.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</si>
</sst>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8" x14ac:knownFonts="1">
    <font>
      <sz val="10"/>
      <name val="Arial"/>
      <family val="2"/>
    </font>
    <font>
      <sz val="10"/>
      <name val="Arial"/>
      <family val="2"/>
    </font>
    <font>
      <sz val="11"/>
      <name val="Nyala"/>
    </font>
    <font>
      <b/>
      <sz val="20"/>
      <color theme="4" tint="-0.249977111117893"/>
      <name val="Nyala"/>
    </font>
    <font>
      <b/>
      <sz val="18"/>
      <color theme="4" tint="-0.499984740745262"/>
      <name val="Nyala"/>
    </font>
    <font>
      <b/>
      <sz val="18"/>
      <color rgb="FFFF0000"/>
      <name val="Nyala"/>
    </font>
    <font>
      <b/>
      <sz val="20"/>
      <color rgb="FFFF0000"/>
      <name val="Nyala"/>
    </font>
    <font>
      <b/>
      <sz val="20"/>
      <color theme="1"/>
      <name val="Nyala"/>
    </font>
    <font>
      <b/>
      <i/>
      <sz val="20"/>
      <color theme="1"/>
      <name val="Nyala"/>
    </font>
    <font>
      <sz val="14"/>
      <name val="Nyala"/>
    </font>
    <font>
      <b/>
      <sz val="14"/>
      <name val="Nyala"/>
    </font>
    <font>
      <b/>
      <sz val="16"/>
      <name val="Nyala"/>
    </font>
    <font>
      <sz val="16"/>
      <name val="Nyala"/>
    </font>
    <font>
      <b/>
      <sz val="11"/>
      <name val="Nyala"/>
    </font>
    <font>
      <sz val="18"/>
      <name val="Nyala"/>
    </font>
    <font>
      <b/>
      <sz val="11"/>
      <color rgb="FFFF0000"/>
      <name val="Nyala"/>
    </font>
    <font>
      <sz val="11"/>
      <color theme="8" tint="-0.249977111117893"/>
      <name val="Nyala"/>
    </font>
    <font>
      <sz val="12"/>
      <color theme="8" tint="-0.249977111117893"/>
      <name val="Nyala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right" vertical="center" wrapText="1" indent="3"/>
    </xf>
    <xf numFmtId="10" fontId="12" fillId="0" borderId="1" xfId="1" applyNumberFormat="1" applyFont="1" applyBorder="1" applyAlignment="1">
      <alignment horizontal="right" vertical="center" wrapText="1" indent="2"/>
    </xf>
    <xf numFmtId="164" fontId="12" fillId="0" borderId="1" xfId="1" applyNumberFormat="1" applyFont="1" applyBorder="1" applyAlignment="1">
      <alignment horizontal="right" vertical="center" wrapText="1" indent="2"/>
    </xf>
    <xf numFmtId="0" fontId="10" fillId="3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right" vertical="center" wrapText="1" indent="3"/>
    </xf>
    <xf numFmtId="9" fontId="11" fillId="3" borderId="1" xfId="1" applyNumberFormat="1" applyFont="1" applyFill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justify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justify" vertical="justify" wrapText="1"/>
    </xf>
    <xf numFmtId="0" fontId="12" fillId="0" borderId="0" xfId="0" applyFont="1" applyAlignment="1">
      <alignment vertical="justify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n-US" sz="18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rPr>
              <a:t>Cantidad Armas de Fuego Registradas por Tipo</a:t>
            </a:r>
          </a:p>
          <a:p>
            <a:pPr algn="ctr" rtl="0">
              <a:defRPr lang="en-US" sz="18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n-US" sz="18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rPr>
              <a:t>Al 31 de Junio 2018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800920411895898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8009204118958693E-3"/>
                  <c:y val="-3.02428908965085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3067893882527866E-2"/>
                  <c:y val="-3.02428908965099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6446769811550868E-2"/>
                  <c:y val="-6.04857817930187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4785294926836766E-2"/>
                  <c:y val="-1.5121445448254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9825712592841327E-2"/>
                  <c:y val="-9.07286726895264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yala" panose="02000504070300020003" pitchFamily="2" charset="0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'Registro Armas R'!$C$8:$C$19</c:f>
              <c:strCache>
                <c:ptCount val="11"/>
                <c:pt idx="0">
                  <c:v>ESCOPETA</c:v>
                </c:pt>
                <c:pt idx="2">
                  <c:v>PISTOLA</c:v>
                </c:pt>
                <c:pt idx="4">
                  <c:v>REVOLVER</c:v>
                </c:pt>
                <c:pt idx="6">
                  <c:v>RIFLE</c:v>
                </c:pt>
                <c:pt idx="8">
                  <c:v>FUSIL</c:v>
                </c:pt>
                <c:pt idx="10">
                  <c:v>AMETRELLADORA</c:v>
                </c:pt>
              </c:strCache>
            </c:strRef>
          </c:cat>
          <c:val>
            <c:numRef>
              <c:f>'Registro Armas R'!$E$8:$E$19</c:f>
              <c:numCache>
                <c:formatCode>0.00%</c:formatCode>
                <c:ptCount val="12"/>
                <c:pt idx="0">
                  <c:v>0.281807523702722</c:v>
                </c:pt>
                <c:pt idx="2">
                  <c:v>0.61759183742821222</c:v>
                </c:pt>
                <c:pt idx="4">
                  <c:v>9.5694430285112306E-2</c:v>
                </c:pt>
                <c:pt idx="6">
                  <c:v>4.8297481904373534E-3</c:v>
                </c:pt>
                <c:pt idx="8" formatCode="0.000%">
                  <c:v>4.2477996397865908E-5</c:v>
                </c:pt>
                <c:pt idx="10" formatCode="0.000%">
                  <c:v>3.3982397118292725E-5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733696"/>
        <c:axId val="66254464"/>
        <c:axId val="0"/>
      </c:bar3DChart>
      <c:catAx>
        <c:axId val="5673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endParaRPr lang="es-DO"/>
          </a:p>
        </c:txPr>
        <c:crossAx val="66254464"/>
        <c:crosses val="autoZero"/>
        <c:auto val="1"/>
        <c:lblAlgn val="ctr"/>
        <c:lblOffset val="100"/>
        <c:noMultiLvlLbl val="0"/>
      </c:catAx>
      <c:valAx>
        <c:axId val="6625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733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21</xdr:row>
      <xdr:rowOff>28575</xdr:rowOff>
    </xdr:from>
    <xdr:to>
      <xdr:col>5</xdr:col>
      <xdr:colOff>495300</xdr:colOff>
      <xdr:row>44</xdr:row>
      <xdr:rowOff>85725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Direccion-Armas-Ene-Jun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REGISTRO%20PERSONA%20HERIDAS%20POR%20PROVI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 Armas R"/>
      <sheetName val="Por Tipo y Género"/>
      <sheetName val="Fisicas Juridicas (2)"/>
      <sheetName val="Por Trámite"/>
      <sheetName val="Incautadas"/>
    </sheetNames>
    <sheetDataSet>
      <sheetData sheetId="0">
        <row r="8">
          <cell r="C8" t="str">
            <v>ESCOPETA</v>
          </cell>
          <cell r="E8">
            <v>0.281807523702722</v>
          </cell>
        </row>
        <row r="10">
          <cell r="C10" t="str">
            <v>PISTOLA</v>
          </cell>
          <cell r="E10">
            <v>0.61759183742821222</v>
          </cell>
        </row>
        <row r="12">
          <cell r="C12" t="str">
            <v>REVOLVER</v>
          </cell>
          <cell r="E12">
            <v>9.5694430285112306E-2</v>
          </cell>
        </row>
        <row r="14">
          <cell r="C14" t="str">
            <v>RIFLE</v>
          </cell>
          <cell r="E14">
            <v>4.8297481904373534E-3</v>
          </cell>
        </row>
        <row r="16">
          <cell r="C16" t="str">
            <v>FUSIL</v>
          </cell>
          <cell r="E16">
            <v>4.2477996397865908E-5</v>
          </cell>
        </row>
        <row r="18">
          <cell r="C18" t="str">
            <v>AMETRELLADORA</v>
          </cell>
          <cell r="E18">
            <v>3.3982397118292725E-5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2007"/>
      <sheetName val="2008"/>
      <sheetName val="Diversos Motivos H-M"/>
      <sheetName val="Diversos Motivos (2)"/>
      <sheetName val="Por Sexo"/>
      <sheetName val="Por Provincia"/>
      <sheetName val="Provincia Gral."/>
      <sheetName val="Despojos"/>
      <sheetName val="Heridos-Muer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5437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57"/>
  <sheetViews>
    <sheetView showGridLines="0" tabSelected="1" view="pageLayout" zoomScale="80" zoomScaleNormal="80" zoomScalePageLayoutView="80" workbookViewId="0">
      <selection activeCell="C3" sqref="C3:E3"/>
    </sheetView>
  </sheetViews>
  <sheetFormatPr baseColWidth="10" defaultRowHeight="15" x14ac:dyDescent="0.2"/>
  <cols>
    <col min="1" max="1" width="4.42578125" style="1" customWidth="1"/>
    <col min="2" max="2" width="6" style="1" customWidth="1"/>
    <col min="3" max="3" width="37.42578125" style="1" customWidth="1"/>
    <col min="4" max="4" width="30.5703125" style="1" customWidth="1"/>
    <col min="5" max="5" width="24" style="1" customWidth="1"/>
    <col min="6" max="6" width="10" style="1" customWidth="1"/>
    <col min="7" max="7" width="10.140625" style="1" customWidth="1"/>
    <col min="8" max="16384" width="11.42578125" style="1"/>
  </cols>
  <sheetData>
    <row r="1" spans="1:7" ht="36.75" customHeight="1" x14ac:dyDescent="0.4">
      <c r="C1" s="2" t="s">
        <v>0</v>
      </c>
      <c r="D1" s="2"/>
      <c r="E1" s="2"/>
    </row>
    <row r="3" spans="1:7" ht="27" customHeight="1" x14ac:dyDescent="0.35">
      <c r="B3" s="3"/>
      <c r="C3" s="4" t="s">
        <v>1</v>
      </c>
      <c r="D3" s="4"/>
      <c r="E3" s="4"/>
      <c r="F3" s="3"/>
      <c r="G3" s="3"/>
    </row>
    <row r="4" spans="1:7" ht="26.25" customHeight="1" x14ac:dyDescent="0.35">
      <c r="B4" s="5"/>
      <c r="C4" s="6" t="s">
        <v>2</v>
      </c>
      <c r="D4" s="6"/>
      <c r="E4" s="6"/>
      <c r="F4" s="5"/>
      <c r="G4" s="5"/>
    </row>
    <row r="5" spans="1:7" ht="12.75" customHeight="1" x14ac:dyDescent="0.4">
      <c r="A5" s="7"/>
      <c r="B5" s="7"/>
      <c r="C5" s="7"/>
      <c r="D5" s="7"/>
      <c r="E5" s="7"/>
      <c r="F5" s="7"/>
      <c r="G5" s="7"/>
    </row>
    <row r="6" spans="1:7" ht="12.75" customHeight="1" x14ac:dyDescent="0.4">
      <c r="A6" s="8"/>
      <c r="B6" s="9"/>
      <c r="C6" s="9"/>
      <c r="D6" s="9"/>
      <c r="E6" s="9"/>
      <c r="F6" s="9"/>
      <c r="G6" s="10"/>
    </row>
    <row r="7" spans="1:7" s="11" customFormat="1" ht="59.25" customHeight="1" x14ac:dyDescent="0.2">
      <c r="C7" s="12" t="s">
        <v>3</v>
      </c>
      <c r="D7" s="12" t="s">
        <v>4</v>
      </c>
      <c r="E7" s="13" t="s">
        <v>5</v>
      </c>
    </row>
    <row r="8" spans="1:7" s="11" customFormat="1" ht="18" customHeight="1" x14ac:dyDescent="0.2">
      <c r="C8" s="14" t="s">
        <v>6</v>
      </c>
      <c r="D8" s="15">
        <v>66342</v>
      </c>
      <c r="E8" s="16">
        <f>D8/D20</f>
        <v>0.281807523702722</v>
      </c>
    </row>
    <row r="9" spans="1:7" s="11" customFormat="1" ht="18" customHeight="1" x14ac:dyDescent="0.2">
      <c r="C9" s="14"/>
      <c r="D9" s="15"/>
      <c r="E9" s="16"/>
    </row>
    <row r="10" spans="1:7" s="11" customFormat="1" ht="18" customHeight="1" x14ac:dyDescent="0.2">
      <c r="C10" s="14" t="s">
        <v>7</v>
      </c>
      <c r="D10" s="15">
        <v>145391</v>
      </c>
      <c r="E10" s="16">
        <f>D10/D20</f>
        <v>0.61759183742821222</v>
      </c>
    </row>
    <row r="11" spans="1:7" s="11" customFormat="1" ht="18" customHeight="1" x14ac:dyDescent="0.2">
      <c r="C11" s="14"/>
      <c r="D11" s="15"/>
      <c r="E11" s="16"/>
    </row>
    <row r="12" spans="1:7" s="11" customFormat="1" ht="18" customHeight="1" x14ac:dyDescent="0.2">
      <c r="C12" s="14" t="s">
        <v>8</v>
      </c>
      <c r="D12" s="15">
        <v>22528</v>
      </c>
      <c r="E12" s="16">
        <f>D12/D20</f>
        <v>9.5694430285112306E-2</v>
      </c>
    </row>
    <row r="13" spans="1:7" s="11" customFormat="1" ht="18" customHeight="1" x14ac:dyDescent="0.2">
      <c r="C13" s="14"/>
      <c r="D13" s="15"/>
      <c r="E13" s="16"/>
    </row>
    <row r="14" spans="1:7" s="11" customFormat="1" ht="18" customHeight="1" x14ac:dyDescent="0.2">
      <c r="C14" s="14" t="s">
        <v>9</v>
      </c>
      <c r="D14" s="15">
        <v>1137</v>
      </c>
      <c r="E14" s="16">
        <f>D14/D20</f>
        <v>4.8297481904373534E-3</v>
      </c>
    </row>
    <row r="15" spans="1:7" s="11" customFormat="1" ht="18" customHeight="1" x14ac:dyDescent="0.2">
      <c r="C15" s="14"/>
      <c r="D15" s="15"/>
      <c r="E15" s="16"/>
    </row>
    <row r="16" spans="1:7" s="11" customFormat="1" ht="18" customHeight="1" x14ac:dyDescent="0.2">
      <c r="C16" s="14" t="s">
        <v>10</v>
      </c>
      <c r="D16" s="15">
        <v>10</v>
      </c>
      <c r="E16" s="17">
        <f>D16/D20</f>
        <v>4.2477996397865908E-5</v>
      </c>
    </row>
    <row r="17" spans="1:8" s="11" customFormat="1" ht="18" customHeight="1" x14ac:dyDescent="0.2">
      <c r="C17" s="14"/>
      <c r="D17" s="15"/>
      <c r="E17" s="17"/>
    </row>
    <row r="18" spans="1:8" s="11" customFormat="1" ht="18" customHeight="1" x14ac:dyDescent="0.2">
      <c r="C18" s="14" t="s">
        <v>11</v>
      </c>
      <c r="D18" s="15">
        <v>8</v>
      </c>
      <c r="E18" s="17">
        <f>D18/D20</f>
        <v>3.3982397118292725E-5</v>
      </c>
    </row>
    <row r="19" spans="1:8" s="11" customFormat="1" ht="18" customHeight="1" x14ac:dyDescent="0.2">
      <c r="C19" s="14"/>
      <c r="D19" s="15"/>
      <c r="E19" s="17"/>
    </row>
    <row r="20" spans="1:8" s="11" customFormat="1" ht="37.5" customHeight="1" x14ac:dyDescent="0.2">
      <c r="C20" s="18" t="s">
        <v>4</v>
      </c>
      <c r="D20" s="19">
        <f>SUM(D8:D19)</f>
        <v>235416</v>
      </c>
      <c r="E20" s="20">
        <f>SUM(E8:E19)</f>
        <v>1</v>
      </c>
    </row>
    <row r="21" spans="1:8" s="21" customFormat="1" ht="29.25" customHeight="1" x14ac:dyDescent="0.2">
      <c r="B21" s="22"/>
      <c r="E21" s="23"/>
    </row>
    <row r="22" spans="1:8" ht="10.5" customHeight="1" x14ac:dyDescent="0.2">
      <c r="B22" s="24"/>
      <c r="C22" s="24"/>
      <c r="D22" s="24"/>
      <c r="E22" s="24"/>
      <c r="F22" s="24"/>
    </row>
    <row r="23" spans="1:8" ht="15" customHeight="1" x14ac:dyDescent="0.2">
      <c r="B23" s="24"/>
      <c r="C23" s="24"/>
      <c r="D23" s="24"/>
      <c r="E23" s="24"/>
      <c r="F23" s="24"/>
    </row>
    <row r="32" spans="1:8" ht="13.5" customHeight="1" x14ac:dyDescent="0.4">
      <c r="A32" s="25"/>
      <c r="B32" s="9"/>
      <c r="C32" s="9"/>
      <c r="D32" s="9"/>
      <c r="E32" s="9"/>
      <c r="F32" s="9"/>
      <c r="G32" s="25"/>
      <c r="H32" s="25"/>
    </row>
    <row r="33" spans="1:8" ht="13.5" customHeight="1" x14ac:dyDescent="0.4">
      <c r="A33" s="25"/>
      <c r="B33" s="9"/>
      <c r="C33" s="9"/>
      <c r="D33" s="9"/>
      <c r="E33" s="9"/>
      <c r="F33" s="9"/>
      <c r="G33" s="25"/>
      <c r="H33" s="25"/>
    </row>
    <row r="34" spans="1:8" ht="15" customHeight="1" x14ac:dyDescent="0.4">
      <c r="B34" s="9"/>
      <c r="C34" s="9"/>
      <c r="D34" s="9"/>
      <c r="E34" s="9"/>
      <c r="F34" s="9"/>
    </row>
    <row r="35" spans="1:8" ht="15" customHeight="1" x14ac:dyDescent="0.4">
      <c r="B35" s="9"/>
      <c r="C35" s="9"/>
      <c r="D35" s="9"/>
      <c r="E35" s="9"/>
      <c r="F35" s="9"/>
    </row>
    <row r="39" spans="1:8" x14ac:dyDescent="0.2">
      <c r="C39" s="26"/>
      <c r="D39" s="26"/>
      <c r="E39" s="26"/>
    </row>
    <row r="41" spans="1:8" x14ac:dyDescent="0.2">
      <c r="C41" s="26"/>
      <c r="D41" s="26"/>
      <c r="E41" s="26"/>
    </row>
    <row r="42" spans="1:8" ht="15" customHeight="1" x14ac:dyDescent="0.2">
      <c r="B42" s="27"/>
      <c r="C42" s="27"/>
      <c r="D42" s="27"/>
      <c r="E42" s="27"/>
      <c r="F42" s="27"/>
    </row>
    <row r="43" spans="1:8" ht="5.25" customHeight="1" x14ac:dyDescent="0.2"/>
    <row r="44" spans="1:8" ht="14.25" customHeight="1" x14ac:dyDescent="0.2"/>
    <row r="45" spans="1:8" ht="11.25" customHeight="1" x14ac:dyDescent="0.2">
      <c r="D45" s="28"/>
    </row>
    <row r="46" spans="1:8" ht="11.25" customHeight="1" x14ac:dyDescent="0.2">
      <c r="D46" s="28"/>
    </row>
    <row r="47" spans="1:8" ht="11.25" customHeight="1" x14ac:dyDescent="0.2">
      <c r="D47" s="28"/>
    </row>
    <row r="48" spans="1:8" ht="11.25" customHeight="1" x14ac:dyDescent="0.2"/>
    <row r="49" spans="1:7" ht="11.25" customHeight="1" x14ac:dyDescent="0.2">
      <c r="A49" s="29" t="s">
        <v>12</v>
      </c>
      <c r="B49" s="29"/>
      <c r="C49" s="29"/>
      <c r="D49" s="29"/>
      <c r="E49" s="29"/>
      <c r="F49" s="29"/>
      <c r="G49" s="30"/>
    </row>
    <row r="50" spans="1:7" ht="11.25" customHeight="1" x14ac:dyDescent="0.2">
      <c r="A50" s="29"/>
      <c r="B50" s="29"/>
      <c r="C50" s="29"/>
      <c r="D50" s="29"/>
      <c r="E50" s="29"/>
      <c r="F50" s="29"/>
      <c r="G50" s="30"/>
    </row>
    <row r="51" spans="1:7" ht="9" customHeight="1" x14ac:dyDescent="0.2">
      <c r="A51" s="29"/>
      <c r="B51" s="29"/>
      <c r="C51" s="29"/>
      <c r="D51" s="29"/>
      <c r="E51" s="29"/>
      <c r="F51" s="29"/>
      <c r="G51" s="30"/>
    </row>
    <row r="52" spans="1:7" ht="11.25" customHeight="1" x14ac:dyDescent="0.2">
      <c r="A52" s="29"/>
      <c r="B52" s="29"/>
      <c r="C52" s="29"/>
      <c r="D52" s="29"/>
      <c r="E52" s="29"/>
      <c r="F52" s="29"/>
      <c r="G52" s="30"/>
    </row>
    <row r="53" spans="1:7" ht="9" customHeight="1" x14ac:dyDescent="0.2">
      <c r="A53" s="29"/>
      <c r="B53" s="29"/>
      <c r="C53" s="29"/>
      <c r="D53" s="29"/>
      <c r="E53" s="29"/>
      <c r="F53" s="29"/>
      <c r="G53" s="30"/>
    </row>
    <row r="54" spans="1:7" ht="11.25" customHeight="1" x14ac:dyDescent="0.2">
      <c r="A54" s="29"/>
      <c r="B54" s="29"/>
      <c r="C54" s="29"/>
      <c r="D54" s="29"/>
      <c r="E54" s="29"/>
      <c r="F54" s="29"/>
      <c r="G54" s="30"/>
    </row>
    <row r="55" spans="1:7" ht="11.25" customHeight="1" x14ac:dyDescent="0.2">
      <c r="A55" s="30"/>
      <c r="B55" s="30"/>
      <c r="C55" s="30"/>
      <c r="D55" s="30"/>
      <c r="E55" s="30"/>
      <c r="F55" s="30"/>
      <c r="G55" s="30"/>
    </row>
    <row r="56" spans="1:7" ht="11.25" customHeight="1" x14ac:dyDescent="0.2">
      <c r="A56" s="30"/>
      <c r="B56" s="30"/>
      <c r="C56" s="30"/>
      <c r="D56" s="30"/>
      <c r="E56" s="30"/>
      <c r="F56" s="30"/>
      <c r="G56" s="30"/>
    </row>
    <row r="57" spans="1:7" ht="11.25" customHeight="1" x14ac:dyDescent="0.2"/>
  </sheetData>
  <mergeCells count="25">
    <mergeCell ref="A49:F54"/>
    <mergeCell ref="C18:C19"/>
    <mergeCell ref="D18:D19"/>
    <mergeCell ref="E18:E19"/>
    <mergeCell ref="C39:E39"/>
    <mergeCell ref="C41:E41"/>
    <mergeCell ref="B42:F42"/>
    <mergeCell ref="C14:C15"/>
    <mergeCell ref="D14:D15"/>
    <mergeCell ref="E14:E15"/>
    <mergeCell ref="C16:C17"/>
    <mergeCell ref="D16:D17"/>
    <mergeCell ref="E16:E17"/>
    <mergeCell ref="C10:C11"/>
    <mergeCell ref="D10:D11"/>
    <mergeCell ref="E10:E11"/>
    <mergeCell ref="C12:C13"/>
    <mergeCell ref="D12:D13"/>
    <mergeCell ref="E12:E13"/>
    <mergeCell ref="C1:E1"/>
    <mergeCell ref="C3:E3"/>
    <mergeCell ref="C4:E4"/>
    <mergeCell ref="C8:C9"/>
    <mergeCell ref="D8:D9"/>
    <mergeCell ref="E8:E9"/>
  </mergeCells>
  <printOptions horizontalCentered="1"/>
  <pageMargins left="0.24" right="0.17" top="1.35" bottom="0.76" header="0.84" footer="0.46"/>
  <pageSetup scale="70" orientation="portrait" r:id="rId1"/>
  <headerFooter alignWithMargins="0">
    <oddHeader>&amp;L&amp;"Nyala,Negrita"&amp;16&amp;K04-016MINISTERIO DE INTERIOR Y POLICIA&amp;R&amp;"Nyala,Negrita"&amp;18&amp;K04-016AÑO  2018</oddHeader>
    <oddFooter>&amp;C&amp;"Nyala,Negrita"&amp;12&amp;K03-022Dirección de Planificación y Desarrollo / Departamento de Estadísticas&amp;R&amp;"Nyala,Normal"&amp;14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Armas 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2018-09-21T01:39:53Z</dcterms:created>
  <dcterms:modified xsi:type="dcterms:W3CDTF">2018-09-21T01:40:31Z</dcterms:modified>
</cp:coreProperties>
</file>